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5315" windowHeight="29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48" i="1" l="1"/>
  <c r="C46" i="1"/>
  <c r="C38" i="1"/>
  <c r="D46" i="1"/>
  <c r="C36" i="1"/>
  <c r="C35" i="1" l="1"/>
  <c r="C34" i="1" s="1"/>
  <c r="D48" i="1"/>
  <c r="E48" i="1" s="1"/>
  <c r="D38" i="1"/>
  <c r="D36" i="1" s="1"/>
  <c r="D35" i="1" s="1"/>
  <c r="D34" i="1" s="1"/>
  <c r="E34" i="1" s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5" i="1"/>
  <c r="E37" i="1"/>
  <c r="E38" i="1"/>
  <c r="E39" i="1"/>
  <c r="E40" i="1"/>
  <c r="E41" i="1"/>
  <c r="E42" i="1"/>
  <c r="E43" i="1"/>
  <c r="E44" i="1"/>
  <c r="E45" i="1"/>
  <c r="E46" i="1"/>
  <c r="E47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" i="1"/>
  <c r="E36" i="1" l="1"/>
</calcChain>
</file>

<file path=xl/sharedStrings.xml><?xml version="1.0" encoding="utf-8"?>
<sst xmlns="http://schemas.openxmlformats.org/spreadsheetml/2006/main" count="206" uniqueCount="76">
  <si>
    <t xml:space="preserve">          ĐV tính: Triệu đồng</t>
  </si>
  <si>
    <t>Nội dung</t>
  </si>
  <si>
    <t>Chênh lệch</t>
  </si>
  <si>
    <t>5=4-3</t>
  </si>
  <si>
    <t>A</t>
  </si>
  <si>
    <t>Quyết toán thu, chi, nộp ngân sách phí, lệ phí</t>
  </si>
  <si>
    <t>I</t>
  </si>
  <si>
    <t xml:space="preserve"> Số thu phí, lệ phí</t>
  </si>
  <si>
    <t>Lệ phí</t>
  </si>
  <si>
    <t>Lệ phí…</t>
  </si>
  <si>
    <t>Phí</t>
  </si>
  <si>
    <t>Phí …</t>
  </si>
  <si>
    <t>II</t>
  </si>
  <si>
    <t>Chi từ nguồn thu phí được khấu trừ hoặc để lại</t>
  </si>
  <si>
    <t>Chi sự nghiệp………………….</t>
  </si>
  <si>
    <t>a</t>
  </si>
  <si>
    <t xml:space="preserve"> Kinh phí nhiệm vụ thường xuyên</t>
  </si>
  <si>
    <t>b</t>
  </si>
  <si>
    <t>Kinh phí nhiệm vụ không thường xuyên</t>
  </si>
  <si>
    <t>Chi quản lý hành chính</t>
  </si>
  <si>
    <t xml:space="preserve"> Kinh phí thực hiện chế độ tự chủ </t>
  </si>
  <si>
    <t xml:space="preserve">Kinh phí không thực hiện chế độ tự chủ </t>
  </si>
  <si>
    <t>III</t>
  </si>
  <si>
    <t xml:space="preserve"> Số phí, lệ phí nộp ngân sách nhà nước</t>
  </si>
  <si>
    <t>B</t>
  </si>
  <si>
    <t>Quyết toán chi ngân sách nhà nước</t>
  </si>
  <si>
    <t>Nguồn ngân sách trong nước</t>
  </si>
  <si>
    <t>1.1</t>
  </si>
  <si>
    <t>1.2</t>
  </si>
  <si>
    <t>Chi sự nghiệp khoa học và công nghệ</t>
  </si>
  <si>
    <t>2.1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</si>
  <si>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</si>
  <si>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</si>
  <si>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</si>
  <si>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</si>
  <si>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2.2</t>
  </si>
  <si>
    <t xml:space="preserve"> Kinh phí nhiệm vụ thường xuyên theo chức năng</t>
  </si>
  <si>
    <t>2.3</t>
  </si>
  <si>
    <t xml:space="preserve">Kinh phí nhiệm vụ không thường xuyên </t>
  </si>
  <si>
    <t>Chi sự nghiệp giáo dục, đào tạo và dạy nghề</t>
  </si>
  <si>
    <t>3.1</t>
  </si>
  <si>
    <t>3.2</t>
  </si>
  <si>
    <t xml:space="preserve">Chi sự nghiệp y tế, dân số và gia đình </t>
  </si>
  <si>
    <t>4.1</t>
  </si>
  <si>
    <t>4.2</t>
  </si>
  <si>
    <t xml:space="preserve">Chi bảo đảm xã hội  </t>
  </si>
  <si>
    <t>5.1</t>
  </si>
  <si>
    <t>5.2</t>
  </si>
  <si>
    <t xml:space="preserve">Chi hoạt động kinh tế </t>
  </si>
  <si>
    <t>6.1</t>
  </si>
  <si>
    <t>6.2</t>
  </si>
  <si>
    <t>Chi sự nghiệp bảo vệ môi trường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</si>
  <si>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</si>
  <si>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</si>
  <si>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</si>
  <si>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</si>
  <si>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</si>
  <si>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</si>
  <si>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</si>
  <si>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</si>
  <si>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Chi sự nghiệp thể dục thể thao</t>
  </si>
  <si>
    <t>10.1</t>
  </si>
  <si>
    <t>10.2</t>
  </si>
  <si>
    <t>Nguồn vốn viện trợ</t>
  </si>
  <si>
    <t>Dự án A</t>
  </si>
  <si>
    <t>Dự án B</t>
  </si>
  <si>
    <t>Nguồn vay nợ nước ngoài</t>
  </si>
  <si>
    <t>Số quyết toán được duyệt chi tiết từng đơn vị trực thuộc (nếu có đơn vị trực thuộc)</t>
  </si>
  <si>
    <t>Tổng số liệu báo cáo
 quyết toán</t>
  </si>
  <si>
    <t>Tổng số liệu quyết toán  được duyệt</t>
  </si>
  <si>
    <t>Số TT</t>
  </si>
  <si>
    <t xml:space="preserve">  Đơn vị: Bệnh viện đa khoa tỉnh Bắc Kạn</t>
  </si>
  <si>
    <t xml:space="preserve"> Chương: 423</t>
  </si>
  <si>
    <t xml:space="preserve">Biểu số 4  
</t>
  </si>
  <si>
    <t xml:space="preserve"> QUYẾT TOÁN THU - CHI NGÂN SÁCH NHÀ NƯỚC năm 2021</t>
  </si>
  <si>
    <t>(Kèm theo Quyết định số    /QĐ- … ngày…/…/2022 của Giám đốc Bệnh viện đa khoa tỉnh Bắc Kạn)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</si>
</sst>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3"/>
    </font>
    <font>
      <i/>
      <sz val="12"/>
      <color rgb="FF000000"/>
      <name val="Times New Roman"/>
      <family val="1"/>
      <charset val="163"/>
    </font>
    <font>
      <b/>
      <sz val="12"/>
      <color rgb="FF000000"/>
      <name val="Times New Roman"/>
      <family val="1"/>
      <charset val="163"/>
    </font>
    <font>
      <sz val="12"/>
      <color rgb="FF000000"/>
      <name val="Times New Roman"/>
      <family val="1"/>
      <charset val="163"/>
    </font>
    <font>
      <b/>
      <i/>
      <sz val="12"/>
      <color rgb="FF000000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7" fillId="0" borderId="0" xfId="0" applyFont="1" applyFill="1"/>
    <xf numFmtId="0" fontId="4" fillId="0" borderId="0" xfId="0" applyFont="1" applyFill="1" applyAlignment="1">
      <alignment horizontal="left" vertical="center"/>
    </xf>
    <xf numFmtId="0" fontId="2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justify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/>
    <xf numFmtId="164" fontId="3" fillId="0" borderId="1" xfId="1" applyNumberFormat="1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tabSelected="1" topLeftCell="A100" workbookViewId="0">
      <selection sqref="A1:XFD1048576"/>
    </sheetView>
  </sheetViews>
  <sheetFormatPr defaultRowHeight="15" x14ac:dyDescent="0.25"/>
  <cols>
    <col min="1" max="1" width="5.375" style="3" customWidth="1"/>
    <col min="2" max="2" width="17.875" style="3" customWidth="1"/>
    <col min="3" max="3" width="17.75" style="3" customWidth="1"/>
    <col min="4" max="4" width="14.125" style="3" customWidth="1"/>
    <col min="5" max="5" width="13" style="3" customWidth="1"/>
    <col min="6" max="6" width="15.5" style="3" customWidth="1"/>
    <col min="7" max="8" width="9.25" style="3" bestFit="1" customWidth="1"/>
    <col min="9" max="16384" width="9" style="3"/>
  </cols>
  <sheetData>
    <row r="1" spans="1:6" ht="15.75" x14ac:dyDescent="0.25">
      <c r="A1" s="1" t="s">
        <v>73</v>
      </c>
      <c r="B1" s="2"/>
      <c r="C1" s="2"/>
      <c r="D1" s="2"/>
      <c r="E1" s="2"/>
      <c r="F1" s="2"/>
    </row>
    <row r="2" spans="1:6" ht="15.75" x14ac:dyDescent="0.25">
      <c r="A2" s="4" t="s">
        <v>71</v>
      </c>
      <c r="B2" s="4"/>
      <c r="C2" s="4"/>
      <c r="D2" s="5"/>
      <c r="E2" s="5"/>
      <c r="F2" s="5"/>
    </row>
    <row r="3" spans="1:6" ht="15.75" x14ac:dyDescent="0.25">
      <c r="A3" s="6" t="s">
        <v>72</v>
      </c>
      <c r="B3" s="6"/>
      <c r="C3" s="5"/>
      <c r="D3" s="5"/>
      <c r="E3" s="5"/>
      <c r="F3" s="5"/>
    </row>
    <row r="4" spans="1:6" ht="15.75" x14ac:dyDescent="0.25">
      <c r="A4" s="7" t="s">
        <v>74</v>
      </c>
      <c r="B4" s="7"/>
      <c r="C4" s="7"/>
      <c r="D4" s="7"/>
      <c r="E4" s="7"/>
      <c r="F4" s="7"/>
    </row>
    <row r="5" spans="1:6" ht="15.75" x14ac:dyDescent="0.25">
      <c r="A5" s="8" t="s">
        <v>75</v>
      </c>
      <c r="B5" s="8"/>
      <c r="C5" s="8"/>
      <c r="D5" s="8"/>
      <c r="E5" s="8"/>
      <c r="F5" s="8"/>
    </row>
    <row r="6" spans="1:6" ht="15.75" x14ac:dyDescent="0.25">
      <c r="A6" s="9"/>
      <c r="B6" s="9"/>
      <c r="C6" s="9"/>
      <c r="D6" s="9"/>
      <c r="E6" s="9"/>
      <c r="F6" s="9"/>
    </row>
    <row r="7" spans="1:6" ht="15.75" x14ac:dyDescent="0.25">
      <c r="A7" s="9"/>
      <c r="B7" s="9"/>
      <c r="C7" s="9"/>
      <c r="D7" s="9"/>
      <c r="E7" s="9"/>
      <c r="F7" s="9"/>
    </row>
    <row r="8" spans="1:6" ht="15.75" x14ac:dyDescent="0.25">
      <c r="A8" s="5"/>
      <c r="B8" s="5"/>
      <c r="C8" s="10"/>
      <c r="D8" s="10"/>
      <c r="E8" s="10" t="s">
        <v>0</v>
      </c>
      <c r="F8" s="10"/>
    </row>
    <row r="9" spans="1:6" s="14" customFormat="1" ht="151.5" customHeight="1" x14ac:dyDescent="0.2">
      <c r="A9" s="11" t="s">
        <v>70</v>
      </c>
      <c r="B9" s="12" t="s">
        <v>1</v>
      </c>
      <c r="C9" s="11" t="s">
        <v>68</v>
      </c>
      <c r="D9" s="11" t="s">
        <v>69</v>
      </c>
      <c r="E9" s="11" t="s">
        <v>2</v>
      </c>
      <c r="F9" s="13" t="s">
        <v>67</v>
      </c>
    </row>
    <row r="10" spans="1:6" ht="15.75" customHeight="1" x14ac:dyDescent="0.25">
      <c r="A10" s="15"/>
      <c r="B10" s="16"/>
      <c r="C10" s="15"/>
      <c r="D10" s="15"/>
      <c r="E10" s="15"/>
      <c r="F10" s="13"/>
    </row>
    <row r="11" spans="1:6" ht="15.75" x14ac:dyDescent="0.25">
      <c r="A11" s="17">
        <v>1</v>
      </c>
      <c r="B11" s="17">
        <v>2</v>
      </c>
      <c r="C11" s="17">
        <v>3</v>
      </c>
      <c r="D11" s="17">
        <v>4</v>
      </c>
      <c r="E11" s="17" t="s">
        <v>3</v>
      </c>
      <c r="F11" s="17">
        <v>6</v>
      </c>
    </row>
    <row r="12" spans="1:6" ht="47.25" x14ac:dyDescent="0.25">
      <c r="A12" s="18" t="s">
        <v>4</v>
      </c>
      <c r="B12" s="19" t="s">
        <v>5</v>
      </c>
      <c r="C12" s="20"/>
      <c r="D12" s="21"/>
      <c r="E12" s="21"/>
      <c r="F12" s="21"/>
    </row>
    <row r="13" spans="1:6" ht="15.75" x14ac:dyDescent="0.25">
      <c r="A13" s="18" t="s">
        <v>6</v>
      </c>
      <c r="B13" s="19" t="s">
        <v>7</v>
      </c>
      <c r="C13" s="20"/>
      <c r="D13" s="21"/>
      <c r="E13" s="21">
        <f>D13-C13</f>
        <v>0</v>
      </c>
      <c r="F13" s="22"/>
    </row>
    <row r="14" spans="1:6" ht="15.75" x14ac:dyDescent="0.25">
      <c r="A14" s="17">
        <v>1</v>
      </c>
      <c r="B14" s="23" t="s">
        <v>8</v>
      </c>
      <c r="C14" s="24"/>
      <c r="D14" s="22"/>
      <c r="E14" s="21">
        <f t="shared" ref="E14:E77" si="0">D14-C14</f>
        <v>0</v>
      </c>
      <c r="F14" s="22"/>
    </row>
    <row r="15" spans="1:6" ht="15.75" x14ac:dyDescent="0.25">
      <c r="A15" s="17"/>
      <c r="B15" s="23" t="s">
        <v>9</v>
      </c>
      <c r="C15" s="25"/>
      <c r="D15" s="22"/>
      <c r="E15" s="21">
        <f t="shared" si="0"/>
        <v>0</v>
      </c>
      <c r="F15" s="22"/>
    </row>
    <row r="16" spans="1:6" ht="15.75" x14ac:dyDescent="0.25">
      <c r="A16" s="17"/>
      <c r="B16" s="23" t="s">
        <v>9</v>
      </c>
      <c r="C16" s="26"/>
      <c r="D16" s="22"/>
      <c r="E16" s="21">
        <f t="shared" si="0"/>
        <v>0</v>
      </c>
      <c r="F16" s="22"/>
    </row>
    <row r="17" spans="1:8" ht="15.75" x14ac:dyDescent="0.25">
      <c r="A17" s="17">
        <v>2</v>
      </c>
      <c r="B17" s="23" t="s">
        <v>10</v>
      </c>
      <c r="C17" s="25">
        <v>135630</v>
      </c>
      <c r="D17" s="22">
        <v>135630</v>
      </c>
      <c r="E17" s="21">
        <f t="shared" si="0"/>
        <v>0</v>
      </c>
      <c r="F17" s="22"/>
      <c r="H17" s="27"/>
    </row>
    <row r="18" spans="1:8" ht="15.75" x14ac:dyDescent="0.25">
      <c r="A18" s="17"/>
      <c r="B18" s="23" t="s">
        <v>11</v>
      </c>
      <c r="C18" s="26"/>
      <c r="D18" s="28"/>
      <c r="E18" s="21">
        <f t="shared" si="0"/>
        <v>0</v>
      </c>
      <c r="F18" s="28"/>
    </row>
    <row r="19" spans="1:8" ht="15.75" x14ac:dyDescent="0.25">
      <c r="A19" s="17"/>
      <c r="B19" s="23" t="s">
        <v>11</v>
      </c>
      <c r="C19" s="25"/>
      <c r="D19" s="22"/>
      <c r="E19" s="21">
        <f t="shared" si="0"/>
        <v>0</v>
      </c>
      <c r="F19" s="22"/>
    </row>
    <row r="20" spans="1:8" ht="47.25" x14ac:dyDescent="0.25">
      <c r="A20" s="18" t="s">
        <v>12</v>
      </c>
      <c r="B20" s="19" t="s">
        <v>13</v>
      </c>
      <c r="C20" s="29"/>
      <c r="D20" s="22"/>
      <c r="E20" s="21">
        <f t="shared" si="0"/>
        <v>0</v>
      </c>
      <c r="F20" s="22"/>
    </row>
    <row r="21" spans="1:8" ht="47.25" x14ac:dyDescent="0.25">
      <c r="A21" s="30">
        <v>1</v>
      </c>
      <c r="B21" s="31" t="s">
        <v>14</v>
      </c>
      <c r="C21" s="25"/>
      <c r="D21" s="22"/>
      <c r="E21" s="21">
        <f t="shared" si="0"/>
        <v>0</v>
      </c>
      <c r="F21" s="22"/>
    </row>
    <row r="22" spans="1:8" ht="31.5" x14ac:dyDescent="0.25">
      <c r="A22" s="17" t="s">
        <v>15</v>
      </c>
      <c r="B22" s="23" t="s">
        <v>16</v>
      </c>
      <c r="C22" s="26">
        <v>110293.8</v>
      </c>
      <c r="D22" s="22">
        <v>110293.8</v>
      </c>
      <c r="E22" s="21">
        <f t="shared" si="0"/>
        <v>0</v>
      </c>
      <c r="F22" s="22"/>
    </row>
    <row r="23" spans="1:8" ht="31.5" x14ac:dyDescent="0.25">
      <c r="A23" s="17" t="s">
        <v>17</v>
      </c>
      <c r="B23" s="23" t="s">
        <v>18</v>
      </c>
      <c r="C23" s="26"/>
      <c r="D23" s="22"/>
      <c r="E23" s="21">
        <f t="shared" si="0"/>
        <v>0</v>
      </c>
      <c r="F23" s="22"/>
    </row>
    <row r="24" spans="1:8" ht="31.5" x14ac:dyDescent="0.25">
      <c r="A24" s="30">
        <v>2</v>
      </c>
      <c r="B24" s="31" t="s">
        <v>19</v>
      </c>
      <c r="C24" s="26"/>
      <c r="D24" s="22"/>
      <c r="E24" s="21">
        <f t="shared" si="0"/>
        <v>0</v>
      </c>
      <c r="F24" s="22"/>
    </row>
    <row r="25" spans="1:8" ht="31.5" x14ac:dyDescent="0.25">
      <c r="A25" s="17" t="s">
        <v>15</v>
      </c>
      <c r="B25" s="23" t="s">
        <v>20</v>
      </c>
      <c r="C25" s="32"/>
      <c r="D25" s="22"/>
      <c r="E25" s="21">
        <f t="shared" si="0"/>
        <v>0</v>
      </c>
      <c r="F25" s="22"/>
    </row>
    <row r="26" spans="1:8" ht="31.5" x14ac:dyDescent="0.25">
      <c r="A26" s="17" t="s">
        <v>17</v>
      </c>
      <c r="B26" s="23" t="s">
        <v>21</v>
      </c>
      <c r="C26" s="32"/>
      <c r="D26" s="22"/>
      <c r="E26" s="21">
        <f t="shared" si="0"/>
        <v>0</v>
      </c>
      <c r="F26" s="22"/>
    </row>
    <row r="27" spans="1:8" ht="31.5" x14ac:dyDescent="0.25">
      <c r="A27" s="18" t="s">
        <v>22</v>
      </c>
      <c r="B27" s="19" t="s">
        <v>23</v>
      </c>
      <c r="C27" s="32"/>
      <c r="D27" s="22"/>
      <c r="E27" s="21">
        <f t="shared" si="0"/>
        <v>0</v>
      </c>
      <c r="F27" s="22"/>
    </row>
    <row r="28" spans="1:8" ht="15.75" x14ac:dyDescent="0.25">
      <c r="A28" s="30">
        <v>1</v>
      </c>
      <c r="B28" s="31" t="s">
        <v>8</v>
      </c>
      <c r="C28" s="22"/>
      <c r="D28" s="22"/>
      <c r="E28" s="21">
        <f t="shared" si="0"/>
        <v>0</v>
      </c>
      <c r="F28" s="22"/>
    </row>
    <row r="29" spans="1:8" ht="15.75" x14ac:dyDescent="0.25">
      <c r="A29" s="18"/>
      <c r="B29" s="23" t="s">
        <v>9</v>
      </c>
      <c r="C29" s="22"/>
      <c r="D29" s="28"/>
      <c r="E29" s="21">
        <f t="shared" si="0"/>
        <v>0</v>
      </c>
      <c r="F29" s="22"/>
    </row>
    <row r="30" spans="1:8" ht="15.75" x14ac:dyDescent="0.25">
      <c r="A30" s="18"/>
      <c r="B30" s="23" t="s">
        <v>9</v>
      </c>
      <c r="C30" s="33"/>
      <c r="D30" s="28"/>
      <c r="E30" s="21">
        <f t="shared" si="0"/>
        <v>0</v>
      </c>
      <c r="F30" s="22"/>
    </row>
    <row r="31" spans="1:8" ht="15.75" x14ac:dyDescent="0.25">
      <c r="A31" s="30">
        <v>2</v>
      </c>
      <c r="B31" s="23" t="s">
        <v>10</v>
      </c>
      <c r="C31" s="28"/>
      <c r="D31" s="22"/>
      <c r="E31" s="21">
        <f t="shared" si="0"/>
        <v>0</v>
      </c>
      <c r="F31" s="22"/>
    </row>
    <row r="32" spans="1:8" ht="15.75" x14ac:dyDescent="0.25">
      <c r="A32" s="18"/>
      <c r="B32" s="23" t="s">
        <v>11</v>
      </c>
      <c r="C32" s="28"/>
      <c r="D32" s="22"/>
      <c r="E32" s="21">
        <f t="shared" si="0"/>
        <v>0</v>
      </c>
      <c r="F32" s="22"/>
    </row>
    <row r="33" spans="1:8" ht="15.75" x14ac:dyDescent="0.25">
      <c r="A33" s="17"/>
      <c r="B33" s="23" t="s">
        <v>11</v>
      </c>
      <c r="C33" s="22"/>
      <c r="D33" s="22"/>
      <c r="E33" s="21">
        <f t="shared" si="0"/>
        <v>0</v>
      </c>
      <c r="F33" s="22"/>
    </row>
    <row r="34" spans="1:8" ht="31.5" x14ac:dyDescent="0.25">
      <c r="A34" s="18" t="s">
        <v>24</v>
      </c>
      <c r="B34" s="19" t="s">
        <v>25</v>
      </c>
      <c r="C34" s="33">
        <f>C35+C70</f>
        <v>9536</v>
      </c>
      <c r="D34" s="33">
        <f>D35+D70</f>
        <v>9536</v>
      </c>
      <c r="E34" s="21">
        <f t="shared" si="0"/>
        <v>0</v>
      </c>
      <c r="F34" s="22"/>
    </row>
    <row r="35" spans="1:8" ht="31.5" x14ac:dyDescent="0.25">
      <c r="A35" s="18" t="s">
        <v>6</v>
      </c>
      <c r="B35" s="19" t="s">
        <v>26</v>
      </c>
      <c r="C35" s="33">
        <f>C36+C39+C46+C49+C52+C55+C58+C61</f>
        <v>9536</v>
      </c>
      <c r="D35" s="33">
        <f>D36+D39+D46+D49+D52+D55+D58+D61</f>
        <v>9536</v>
      </c>
      <c r="E35" s="21">
        <f t="shared" si="0"/>
        <v>0</v>
      </c>
      <c r="F35" s="22"/>
    </row>
    <row r="36" spans="1:8" ht="31.5" x14ac:dyDescent="0.25">
      <c r="A36" s="18">
        <v>1</v>
      </c>
      <c r="B36" s="19" t="s">
        <v>19</v>
      </c>
      <c r="C36" s="33">
        <f>C37+C38</f>
        <v>7661.02</v>
      </c>
      <c r="D36" s="33">
        <f>D37+D38</f>
        <v>7661.02</v>
      </c>
      <c r="E36" s="21">
        <f t="shared" si="0"/>
        <v>0</v>
      </c>
      <c r="F36" s="22"/>
      <c r="G36" s="27"/>
    </row>
    <row r="37" spans="1:8" ht="31.5" x14ac:dyDescent="0.25">
      <c r="A37" s="17" t="s">
        <v>27</v>
      </c>
      <c r="B37" s="23" t="s">
        <v>20</v>
      </c>
      <c r="C37" s="22">
        <v>6041</v>
      </c>
      <c r="D37" s="28">
        <v>6041</v>
      </c>
      <c r="E37" s="21">
        <f t="shared" si="0"/>
        <v>0</v>
      </c>
      <c r="F37" s="22"/>
    </row>
    <row r="38" spans="1:8" ht="31.5" x14ac:dyDescent="0.25">
      <c r="A38" s="17" t="s">
        <v>28</v>
      </c>
      <c r="B38" s="23" t="s">
        <v>21</v>
      </c>
      <c r="C38" s="22">
        <f>9536-6041-1415.98-459</f>
        <v>1620.02</v>
      </c>
      <c r="D38" s="28">
        <f>C38</f>
        <v>1620.02</v>
      </c>
      <c r="E38" s="21">
        <f t="shared" si="0"/>
        <v>0</v>
      </c>
      <c r="F38" s="22"/>
      <c r="G38" s="27"/>
      <c r="H38" s="27"/>
    </row>
    <row r="39" spans="1:8" ht="31.5" x14ac:dyDescent="0.25">
      <c r="A39" s="18">
        <v>2</v>
      </c>
      <c r="B39" s="19" t="s">
        <v>29</v>
      </c>
      <c r="C39" s="33"/>
      <c r="D39" s="28"/>
      <c r="E39" s="21">
        <f t="shared" si="0"/>
        <v>0</v>
      </c>
      <c r="F39" s="22"/>
    </row>
    <row r="40" spans="1:8" ht="47.25" x14ac:dyDescent="0.25">
      <c r="A40" s="17" t="s">
        <v>30</v>
      </c>
      <c r="B40" s="23" t="s">
        <v>31</v>
      </c>
      <c r="C40" s="33"/>
      <c r="D40" s="28"/>
      <c r="E40" s="21">
        <f t="shared" si="0"/>
        <v>0</v>
      </c>
      <c r="F40" s="22"/>
    </row>
    <row r="41" spans="1:8" ht="47.25" x14ac:dyDescent="0.25">
      <c r="A41" s="34"/>
      <c r="B41" s="35" t="s">
        <v>32</v>
      </c>
      <c r="C41" s="33"/>
      <c r="D41" s="28"/>
      <c r="E41" s="21">
        <f t="shared" si="0"/>
        <v>0</v>
      </c>
      <c r="F41" s="22"/>
    </row>
    <row r="42" spans="1:8" ht="47.25" x14ac:dyDescent="0.25">
      <c r="A42" s="34"/>
      <c r="B42" s="35" t="s">
        <v>33</v>
      </c>
      <c r="C42" s="33"/>
      <c r="D42" s="28"/>
      <c r="E42" s="21">
        <f t="shared" si="0"/>
        <v>0</v>
      </c>
      <c r="F42" s="22"/>
    </row>
    <row r="43" spans="1:8" ht="47.25" x14ac:dyDescent="0.25">
      <c r="A43" s="34"/>
      <c r="B43" s="35" t="s">
        <v>34</v>
      </c>
      <c r="C43" s="33"/>
      <c r="D43" s="28"/>
      <c r="E43" s="21">
        <f t="shared" si="0"/>
        <v>0</v>
      </c>
      <c r="F43" s="22"/>
    </row>
    <row r="44" spans="1:8" ht="47.25" x14ac:dyDescent="0.25">
      <c r="A44" s="17" t="s">
        <v>35</v>
      </c>
      <c r="B44" s="23" t="s">
        <v>36</v>
      </c>
      <c r="C44" s="33"/>
      <c r="D44" s="28"/>
      <c r="E44" s="21">
        <f t="shared" si="0"/>
        <v>0</v>
      </c>
      <c r="F44" s="22"/>
    </row>
    <row r="45" spans="1:8" ht="31.5" x14ac:dyDescent="0.25">
      <c r="A45" s="17" t="s">
        <v>37</v>
      </c>
      <c r="B45" s="23" t="s">
        <v>38</v>
      </c>
      <c r="C45" s="33"/>
      <c r="D45" s="28"/>
      <c r="E45" s="21">
        <f t="shared" si="0"/>
        <v>0</v>
      </c>
      <c r="F45" s="22"/>
    </row>
    <row r="46" spans="1:8" ht="47.25" x14ac:dyDescent="0.25">
      <c r="A46" s="18">
        <v>3</v>
      </c>
      <c r="B46" s="19" t="s">
        <v>39</v>
      </c>
      <c r="C46" s="33">
        <f>C47+C48</f>
        <v>1874.98</v>
      </c>
      <c r="D46" s="33">
        <f>D47+D48</f>
        <v>1874.98</v>
      </c>
      <c r="E46" s="21">
        <f>D46-C46</f>
        <v>0</v>
      </c>
      <c r="F46" s="22"/>
    </row>
    <row r="47" spans="1:8" ht="31.5" x14ac:dyDescent="0.25">
      <c r="A47" s="17" t="s">
        <v>40</v>
      </c>
      <c r="B47" s="23" t="s">
        <v>16</v>
      </c>
      <c r="C47" s="33"/>
      <c r="D47" s="28"/>
      <c r="E47" s="21">
        <f>D47-C47</f>
        <v>0</v>
      </c>
      <c r="F47" s="22"/>
    </row>
    <row r="48" spans="1:8" ht="31.5" x14ac:dyDescent="0.25">
      <c r="A48" s="17" t="s">
        <v>41</v>
      </c>
      <c r="B48" s="23" t="s">
        <v>38</v>
      </c>
      <c r="C48" s="22">
        <f>1415.98+459</f>
        <v>1874.98</v>
      </c>
      <c r="D48" s="28">
        <f>C48</f>
        <v>1874.98</v>
      </c>
      <c r="E48" s="21">
        <f t="shared" si="0"/>
        <v>0</v>
      </c>
      <c r="F48" s="22"/>
    </row>
    <row r="49" spans="1:6" ht="31.5" x14ac:dyDescent="0.25">
      <c r="A49" s="18">
        <v>4</v>
      </c>
      <c r="B49" s="19" t="s">
        <v>42</v>
      </c>
      <c r="C49" s="33"/>
      <c r="D49" s="28"/>
      <c r="E49" s="21">
        <f t="shared" si="0"/>
        <v>0</v>
      </c>
      <c r="F49" s="22"/>
    </row>
    <row r="50" spans="1:6" ht="31.5" x14ac:dyDescent="0.25">
      <c r="A50" s="17" t="s">
        <v>43</v>
      </c>
      <c r="B50" s="23" t="s">
        <v>16</v>
      </c>
      <c r="C50" s="33"/>
      <c r="D50" s="28"/>
      <c r="E50" s="21">
        <f t="shared" si="0"/>
        <v>0</v>
      </c>
      <c r="F50" s="22"/>
    </row>
    <row r="51" spans="1:6" ht="31.5" x14ac:dyDescent="0.25">
      <c r="A51" s="17" t="s">
        <v>44</v>
      </c>
      <c r="B51" s="23" t="s">
        <v>38</v>
      </c>
      <c r="C51" s="33"/>
      <c r="D51" s="28"/>
      <c r="E51" s="21">
        <f t="shared" si="0"/>
        <v>0</v>
      </c>
      <c r="F51" s="22"/>
    </row>
    <row r="52" spans="1:6" ht="15.75" x14ac:dyDescent="0.25">
      <c r="A52" s="18">
        <v>5</v>
      </c>
      <c r="B52" s="19" t="s">
        <v>45</v>
      </c>
      <c r="C52" s="33"/>
      <c r="D52" s="28"/>
      <c r="E52" s="21">
        <f t="shared" si="0"/>
        <v>0</v>
      </c>
      <c r="F52" s="22"/>
    </row>
    <row r="53" spans="1:6" ht="31.5" x14ac:dyDescent="0.25">
      <c r="A53" s="17" t="s">
        <v>46</v>
      </c>
      <c r="B53" s="23" t="s">
        <v>16</v>
      </c>
      <c r="C53" s="33"/>
      <c r="D53" s="28"/>
      <c r="E53" s="21">
        <f t="shared" si="0"/>
        <v>0</v>
      </c>
      <c r="F53" s="22"/>
    </row>
    <row r="54" spans="1:6" ht="31.5" x14ac:dyDescent="0.25">
      <c r="A54" s="17" t="s">
        <v>47</v>
      </c>
      <c r="B54" s="23" t="s">
        <v>38</v>
      </c>
      <c r="C54" s="33"/>
      <c r="D54" s="28"/>
      <c r="E54" s="21">
        <f t="shared" si="0"/>
        <v>0</v>
      </c>
      <c r="F54" s="22"/>
    </row>
    <row r="55" spans="1:6" ht="31.5" x14ac:dyDescent="0.25">
      <c r="A55" s="18">
        <v>6</v>
      </c>
      <c r="B55" s="19" t="s">
        <v>48</v>
      </c>
      <c r="C55" s="33"/>
      <c r="D55" s="28"/>
      <c r="E55" s="21">
        <f t="shared" si="0"/>
        <v>0</v>
      </c>
      <c r="F55" s="22"/>
    </row>
    <row r="56" spans="1:6" ht="31.5" x14ac:dyDescent="0.25">
      <c r="A56" s="17" t="s">
        <v>49</v>
      </c>
      <c r="B56" s="23" t="s">
        <v>16</v>
      </c>
      <c r="C56" s="33"/>
      <c r="D56" s="28"/>
      <c r="E56" s="21">
        <f t="shared" si="0"/>
        <v>0</v>
      </c>
      <c r="F56" s="22"/>
    </row>
    <row r="57" spans="1:6" ht="31.5" x14ac:dyDescent="0.25">
      <c r="A57" s="17" t="s">
        <v>50</v>
      </c>
      <c r="B57" s="23" t="s">
        <v>38</v>
      </c>
      <c r="C57" s="33"/>
      <c r="D57" s="28"/>
      <c r="E57" s="21">
        <f t="shared" si="0"/>
        <v>0</v>
      </c>
      <c r="F57" s="22"/>
    </row>
    <row r="58" spans="1:6" ht="31.5" x14ac:dyDescent="0.25">
      <c r="A58" s="18">
        <v>7</v>
      </c>
      <c r="B58" s="19" t="s">
        <v>51</v>
      </c>
      <c r="C58" s="33"/>
      <c r="D58" s="28"/>
      <c r="E58" s="21">
        <f t="shared" si="0"/>
        <v>0</v>
      </c>
      <c r="F58" s="22"/>
    </row>
    <row r="59" spans="1:6" ht="31.5" x14ac:dyDescent="0.25">
      <c r="A59" s="17" t="s">
        <v>52</v>
      </c>
      <c r="B59" s="23" t="s">
        <v>16</v>
      </c>
      <c r="C59" s="33"/>
      <c r="D59" s="28"/>
      <c r="E59" s="21">
        <f t="shared" si="0"/>
        <v>0</v>
      </c>
      <c r="F59" s="22"/>
    </row>
    <row r="60" spans="1:6" ht="31.5" x14ac:dyDescent="0.25">
      <c r="A60" s="17" t="s">
        <v>53</v>
      </c>
      <c r="B60" s="23" t="s">
        <v>38</v>
      </c>
      <c r="C60" s="33"/>
      <c r="D60" s="28"/>
      <c r="E60" s="21">
        <f t="shared" si="0"/>
        <v>0</v>
      </c>
      <c r="F60" s="22"/>
    </row>
    <row r="61" spans="1:6" ht="31.5" x14ac:dyDescent="0.25">
      <c r="A61" s="18">
        <v>8</v>
      </c>
      <c r="B61" s="19" t="s">
        <v>54</v>
      </c>
      <c r="C61" s="33"/>
      <c r="D61" s="28"/>
      <c r="E61" s="21">
        <f t="shared" si="0"/>
        <v>0</v>
      </c>
      <c r="F61" s="22"/>
    </row>
    <row r="62" spans="1:6" ht="31.5" x14ac:dyDescent="0.25">
      <c r="A62" s="17" t="s">
        <v>55</v>
      </c>
      <c r="B62" s="23" t="s">
        <v>16</v>
      </c>
      <c r="C62" s="33"/>
      <c r="D62" s="28"/>
      <c r="E62" s="21">
        <f t="shared" si="0"/>
        <v>0</v>
      </c>
      <c r="F62" s="22"/>
    </row>
    <row r="63" spans="1:6" ht="31.5" x14ac:dyDescent="0.25">
      <c r="A63" s="17" t="s">
        <v>56</v>
      </c>
      <c r="B63" s="23" t="s">
        <v>38</v>
      </c>
      <c r="C63" s="33"/>
      <c r="D63" s="28"/>
      <c r="E63" s="21">
        <f t="shared" si="0"/>
        <v>0</v>
      </c>
      <c r="F63" s="22"/>
    </row>
    <row r="64" spans="1:6" ht="47.25" x14ac:dyDescent="0.25">
      <c r="A64" s="18">
        <v>9</v>
      </c>
      <c r="B64" s="19" t="s">
        <v>57</v>
      </c>
      <c r="C64" s="33"/>
      <c r="D64" s="28"/>
      <c r="E64" s="21">
        <f t="shared" si="0"/>
        <v>0</v>
      </c>
      <c r="F64" s="22"/>
    </row>
    <row r="65" spans="1:6" ht="31.5" x14ac:dyDescent="0.25">
      <c r="A65" s="17" t="s">
        <v>58</v>
      </c>
      <c r="B65" s="23" t="s">
        <v>16</v>
      </c>
      <c r="C65" s="33"/>
      <c r="D65" s="28"/>
      <c r="E65" s="21">
        <f t="shared" si="0"/>
        <v>0</v>
      </c>
      <c r="F65" s="22"/>
    </row>
    <row r="66" spans="1:6" ht="31.5" x14ac:dyDescent="0.25">
      <c r="A66" s="17" t="s">
        <v>59</v>
      </c>
      <c r="B66" s="23" t="s">
        <v>38</v>
      </c>
      <c r="C66" s="33"/>
      <c r="D66" s="28"/>
      <c r="E66" s="21">
        <f t="shared" si="0"/>
        <v>0</v>
      </c>
      <c r="F66" s="22"/>
    </row>
    <row r="67" spans="1:6" ht="31.5" x14ac:dyDescent="0.25">
      <c r="A67" s="18">
        <v>10</v>
      </c>
      <c r="B67" s="19" t="s">
        <v>60</v>
      </c>
      <c r="C67" s="33"/>
      <c r="D67" s="28"/>
      <c r="E67" s="21">
        <f t="shared" si="0"/>
        <v>0</v>
      </c>
      <c r="F67" s="22"/>
    </row>
    <row r="68" spans="1:6" ht="31.5" x14ac:dyDescent="0.25">
      <c r="A68" s="17" t="s">
        <v>61</v>
      </c>
      <c r="B68" s="23" t="s">
        <v>16</v>
      </c>
      <c r="C68" s="33"/>
      <c r="D68" s="28"/>
      <c r="E68" s="21">
        <f t="shared" si="0"/>
        <v>0</v>
      </c>
      <c r="F68" s="22"/>
    </row>
    <row r="69" spans="1:6" ht="31.5" x14ac:dyDescent="0.25">
      <c r="A69" s="17" t="s">
        <v>62</v>
      </c>
      <c r="B69" s="23" t="s">
        <v>38</v>
      </c>
      <c r="C69" s="33"/>
      <c r="D69" s="28"/>
      <c r="E69" s="21">
        <f t="shared" si="0"/>
        <v>0</v>
      </c>
      <c r="F69" s="22"/>
    </row>
    <row r="70" spans="1:6" ht="15.75" x14ac:dyDescent="0.25">
      <c r="A70" s="18" t="s">
        <v>12</v>
      </c>
      <c r="B70" s="19" t="s">
        <v>63</v>
      </c>
      <c r="C70" s="33"/>
      <c r="D70" s="28"/>
      <c r="E70" s="21">
        <f t="shared" si="0"/>
        <v>0</v>
      </c>
      <c r="F70" s="22"/>
    </row>
    <row r="71" spans="1:6" ht="31.5" x14ac:dyDescent="0.25">
      <c r="A71" s="18">
        <v>1</v>
      </c>
      <c r="B71" s="19" t="s">
        <v>19</v>
      </c>
      <c r="C71" s="33"/>
      <c r="D71" s="28"/>
      <c r="E71" s="21">
        <f t="shared" si="0"/>
        <v>0</v>
      </c>
      <c r="F71" s="22"/>
    </row>
    <row r="72" spans="1:6" ht="15.75" x14ac:dyDescent="0.25">
      <c r="A72" s="17" t="s">
        <v>27</v>
      </c>
      <c r="B72" s="23" t="s">
        <v>64</v>
      </c>
      <c r="C72" s="33"/>
      <c r="D72" s="28"/>
      <c r="E72" s="21">
        <f t="shared" si="0"/>
        <v>0</v>
      </c>
      <c r="F72" s="22"/>
    </row>
    <row r="73" spans="1:6" ht="15.75" x14ac:dyDescent="0.25">
      <c r="A73" s="17" t="s">
        <v>28</v>
      </c>
      <c r="B73" s="23" t="s">
        <v>65</v>
      </c>
      <c r="C73" s="33"/>
      <c r="D73" s="28"/>
      <c r="E73" s="21">
        <f t="shared" si="0"/>
        <v>0</v>
      </c>
      <c r="F73" s="22"/>
    </row>
    <row r="74" spans="1:6" ht="31.5" x14ac:dyDescent="0.25">
      <c r="A74" s="18">
        <v>2</v>
      </c>
      <c r="B74" s="19" t="s">
        <v>29</v>
      </c>
      <c r="C74" s="33"/>
      <c r="D74" s="28"/>
      <c r="E74" s="21">
        <f t="shared" si="0"/>
        <v>0</v>
      </c>
      <c r="F74" s="22"/>
    </row>
    <row r="75" spans="1:6" ht="15.75" x14ac:dyDescent="0.25">
      <c r="A75" s="17" t="s">
        <v>30</v>
      </c>
      <c r="B75" s="23" t="s">
        <v>64</v>
      </c>
      <c r="C75" s="33"/>
      <c r="D75" s="28"/>
      <c r="E75" s="21">
        <f t="shared" si="0"/>
        <v>0</v>
      </c>
      <c r="F75" s="22"/>
    </row>
    <row r="76" spans="1:6" ht="15.75" x14ac:dyDescent="0.25">
      <c r="A76" s="17" t="s">
        <v>35</v>
      </c>
      <c r="B76" s="23" t="s">
        <v>65</v>
      </c>
      <c r="C76" s="33"/>
      <c r="D76" s="28"/>
      <c r="E76" s="21">
        <f t="shared" si="0"/>
        <v>0</v>
      </c>
      <c r="F76" s="22"/>
    </row>
    <row r="77" spans="1:6" ht="47.25" x14ac:dyDescent="0.25">
      <c r="A77" s="18">
        <v>3</v>
      </c>
      <c r="B77" s="19" t="s">
        <v>39</v>
      </c>
      <c r="C77" s="33"/>
      <c r="D77" s="28"/>
      <c r="E77" s="21">
        <f t="shared" si="0"/>
        <v>0</v>
      </c>
      <c r="F77" s="22"/>
    </row>
    <row r="78" spans="1:6" ht="15.75" x14ac:dyDescent="0.25">
      <c r="A78" s="17" t="s">
        <v>40</v>
      </c>
      <c r="B78" s="23" t="s">
        <v>64</v>
      </c>
      <c r="C78" s="33"/>
      <c r="D78" s="28"/>
      <c r="E78" s="21">
        <f t="shared" ref="E78:E131" si="1">D78-C78</f>
        <v>0</v>
      </c>
      <c r="F78" s="22"/>
    </row>
    <row r="79" spans="1:6" ht="15.75" x14ac:dyDescent="0.25">
      <c r="A79" s="17" t="s">
        <v>41</v>
      </c>
      <c r="B79" s="23" t="s">
        <v>65</v>
      </c>
      <c r="C79" s="33"/>
      <c r="D79" s="28"/>
      <c r="E79" s="21">
        <f t="shared" si="1"/>
        <v>0</v>
      </c>
      <c r="F79" s="22"/>
    </row>
    <row r="80" spans="1:6" ht="31.5" x14ac:dyDescent="0.25">
      <c r="A80" s="18">
        <v>4</v>
      </c>
      <c r="B80" s="19" t="s">
        <v>42</v>
      </c>
      <c r="C80" s="33"/>
      <c r="D80" s="28"/>
      <c r="E80" s="21">
        <f t="shared" si="1"/>
        <v>0</v>
      </c>
      <c r="F80" s="22"/>
    </row>
    <row r="81" spans="1:6" ht="15.75" x14ac:dyDescent="0.25">
      <c r="A81" s="17" t="s">
        <v>43</v>
      </c>
      <c r="B81" s="23" t="s">
        <v>64</v>
      </c>
      <c r="C81" s="33"/>
      <c r="D81" s="28"/>
      <c r="E81" s="21">
        <f t="shared" si="1"/>
        <v>0</v>
      </c>
      <c r="F81" s="22"/>
    </row>
    <row r="82" spans="1:6" ht="15.75" x14ac:dyDescent="0.25">
      <c r="A82" s="17" t="s">
        <v>44</v>
      </c>
      <c r="B82" s="23" t="s">
        <v>65</v>
      </c>
      <c r="C82" s="33"/>
      <c r="D82" s="28"/>
      <c r="E82" s="21">
        <f t="shared" si="1"/>
        <v>0</v>
      </c>
      <c r="F82" s="22"/>
    </row>
    <row r="83" spans="1:6" ht="15.75" x14ac:dyDescent="0.25">
      <c r="A83" s="18">
        <v>5</v>
      </c>
      <c r="B83" s="19" t="s">
        <v>45</v>
      </c>
      <c r="C83" s="33"/>
      <c r="D83" s="28"/>
      <c r="E83" s="21">
        <f t="shared" si="1"/>
        <v>0</v>
      </c>
      <c r="F83" s="22"/>
    </row>
    <row r="84" spans="1:6" ht="15.75" x14ac:dyDescent="0.25">
      <c r="A84" s="17" t="s">
        <v>46</v>
      </c>
      <c r="B84" s="23" t="s">
        <v>64</v>
      </c>
      <c r="C84" s="33"/>
      <c r="D84" s="28"/>
      <c r="E84" s="21">
        <f t="shared" si="1"/>
        <v>0</v>
      </c>
      <c r="F84" s="22"/>
    </row>
    <row r="85" spans="1:6" ht="15.75" x14ac:dyDescent="0.25">
      <c r="A85" s="17" t="s">
        <v>35</v>
      </c>
      <c r="B85" s="23" t="s">
        <v>65</v>
      </c>
      <c r="C85" s="33"/>
      <c r="D85" s="28"/>
      <c r="E85" s="21">
        <f t="shared" si="1"/>
        <v>0</v>
      </c>
      <c r="F85" s="22"/>
    </row>
    <row r="86" spans="1:6" ht="31.5" x14ac:dyDescent="0.25">
      <c r="A86" s="18">
        <v>6</v>
      </c>
      <c r="B86" s="19" t="s">
        <v>48</v>
      </c>
      <c r="C86" s="33"/>
      <c r="D86" s="28"/>
      <c r="E86" s="21">
        <f t="shared" si="1"/>
        <v>0</v>
      </c>
      <c r="F86" s="22"/>
    </row>
    <row r="87" spans="1:6" ht="15.75" x14ac:dyDescent="0.25">
      <c r="A87" s="17" t="s">
        <v>49</v>
      </c>
      <c r="B87" s="23" t="s">
        <v>64</v>
      </c>
      <c r="C87" s="33"/>
      <c r="D87" s="28"/>
      <c r="E87" s="21">
        <f t="shared" si="1"/>
        <v>0</v>
      </c>
      <c r="F87" s="22"/>
    </row>
    <row r="88" spans="1:6" ht="15.75" x14ac:dyDescent="0.25">
      <c r="A88" s="17" t="s">
        <v>50</v>
      </c>
      <c r="B88" s="23" t="s">
        <v>65</v>
      </c>
      <c r="C88" s="33"/>
      <c r="D88" s="28"/>
      <c r="E88" s="21">
        <f t="shared" si="1"/>
        <v>0</v>
      </c>
      <c r="F88" s="22"/>
    </row>
    <row r="89" spans="1:6" ht="31.5" x14ac:dyDescent="0.25">
      <c r="A89" s="18">
        <v>7</v>
      </c>
      <c r="B89" s="19" t="s">
        <v>51</v>
      </c>
      <c r="C89" s="33"/>
      <c r="D89" s="28"/>
      <c r="E89" s="21">
        <f t="shared" si="1"/>
        <v>0</v>
      </c>
      <c r="F89" s="22"/>
    </row>
    <row r="90" spans="1:6" ht="15.75" x14ac:dyDescent="0.25">
      <c r="A90" s="17" t="s">
        <v>52</v>
      </c>
      <c r="B90" s="23" t="s">
        <v>64</v>
      </c>
      <c r="C90" s="33"/>
      <c r="D90" s="28"/>
      <c r="E90" s="21">
        <f t="shared" si="1"/>
        <v>0</v>
      </c>
      <c r="F90" s="22"/>
    </row>
    <row r="91" spans="1:6" ht="15.75" x14ac:dyDescent="0.25">
      <c r="A91" s="17" t="s">
        <v>53</v>
      </c>
      <c r="B91" s="23" t="s">
        <v>65</v>
      </c>
      <c r="C91" s="33"/>
      <c r="D91" s="28"/>
      <c r="E91" s="21">
        <f t="shared" si="1"/>
        <v>0</v>
      </c>
      <c r="F91" s="22"/>
    </row>
    <row r="92" spans="1:6" ht="31.5" x14ac:dyDescent="0.25">
      <c r="A92" s="18">
        <v>8</v>
      </c>
      <c r="B92" s="19" t="s">
        <v>54</v>
      </c>
      <c r="C92" s="33"/>
      <c r="D92" s="28"/>
      <c r="E92" s="21">
        <f t="shared" si="1"/>
        <v>0</v>
      </c>
      <c r="F92" s="22"/>
    </row>
    <row r="93" spans="1:6" ht="15.75" x14ac:dyDescent="0.25">
      <c r="A93" s="17" t="s">
        <v>55</v>
      </c>
      <c r="B93" s="23" t="s">
        <v>64</v>
      </c>
      <c r="C93" s="33"/>
      <c r="D93" s="28"/>
      <c r="E93" s="21">
        <f t="shared" si="1"/>
        <v>0</v>
      </c>
      <c r="F93" s="22"/>
    </row>
    <row r="94" spans="1:6" ht="15.75" x14ac:dyDescent="0.25">
      <c r="A94" s="17" t="s">
        <v>56</v>
      </c>
      <c r="B94" s="23" t="s">
        <v>65</v>
      </c>
      <c r="C94" s="33"/>
      <c r="D94" s="28"/>
      <c r="E94" s="21">
        <f t="shared" si="1"/>
        <v>0</v>
      </c>
      <c r="F94" s="22"/>
    </row>
    <row r="95" spans="1:6" ht="47.25" x14ac:dyDescent="0.25">
      <c r="A95" s="18">
        <v>9</v>
      </c>
      <c r="B95" s="19" t="s">
        <v>57</v>
      </c>
      <c r="C95" s="33"/>
      <c r="D95" s="28"/>
      <c r="E95" s="21">
        <f t="shared" si="1"/>
        <v>0</v>
      </c>
      <c r="F95" s="22"/>
    </row>
    <row r="96" spans="1:6" ht="15.75" x14ac:dyDescent="0.25">
      <c r="A96" s="17" t="s">
        <v>58</v>
      </c>
      <c r="B96" s="23" t="s">
        <v>64</v>
      </c>
      <c r="C96" s="33"/>
      <c r="D96" s="28"/>
      <c r="E96" s="21">
        <f t="shared" si="1"/>
        <v>0</v>
      </c>
      <c r="F96" s="22"/>
    </row>
    <row r="97" spans="1:6" ht="15.75" x14ac:dyDescent="0.25">
      <c r="A97" s="17" t="s">
        <v>59</v>
      </c>
      <c r="B97" s="23" t="s">
        <v>65</v>
      </c>
      <c r="C97" s="33"/>
      <c r="D97" s="28"/>
      <c r="E97" s="21">
        <f t="shared" si="1"/>
        <v>0</v>
      </c>
      <c r="F97" s="22"/>
    </row>
    <row r="98" spans="1:6" ht="31.5" x14ac:dyDescent="0.25">
      <c r="A98" s="18">
        <v>10</v>
      </c>
      <c r="B98" s="19" t="s">
        <v>60</v>
      </c>
      <c r="C98" s="33"/>
      <c r="D98" s="28"/>
      <c r="E98" s="21">
        <f t="shared" si="1"/>
        <v>0</v>
      </c>
      <c r="F98" s="22"/>
    </row>
    <row r="99" spans="1:6" ht="15.75" x14ac:dyDescent="0.25">
      <c r="A99" s="17" t="s">
        <v>61</v>
      </c>
      <c r="B99" s="23" t="s">
        <v>64</v>
      </c>
      <c r="C99" s="33"/>
      <c r="D99" s="28"/>
      <c r="E99" s="21">
        <f t="shared" si="1"/>
        <v>0</v>
      </c>
      <c r="F99" s="22"/>
    </row>
    <row r="100" spans="1:6" ht="15.75" x14ac:dyDescent="0.25">
      <c r="A100" s="17" t="s">
        <v>62</v>
      </c>
      <c r="B100" s="23" t="s">
        <v>65</v>
      </c>
      <c r="C100" s="33"/>
      <c r="D100" s="28"/>
      <c r="E100" s="21">
        <f t="shared" si="1"/>
        <v>0</v>
      </c>
      <c r="F100" s="22"/>
    </row>
    <row r="101" spans="1:6" ht="31.5" x14ac:dyDescent="0.25">
      <c r="A101" s="18" t="s">
        <v>22</v>
      </c>
      <c r="B101" s="19" t="s">
        <v>66</v>
      </c>
      <c r="C101" s="33"/>
      <c r="D101" s="28"/>
      <c r="E101" s="21">
        <f t="shared" si="1"/>
        <v>0</v>
      </c>
      <c r="F101" s="22"/>
    </row>
    <row r="102" spans="1:6" ht="31.5" x14ac:dyDescent="0.25">
      <c r="A102" s="18">
        <v>1</v>
      </c>
      <c r="B102" s="19" t="s">
        <v>19</v>
      </c>
      <c r="C102" s="33"/>
      <c r="D102" s="28"/>
      <c r="E102" s="21">
        <f t="shared" si="1"/>
        <v>0</v>
      </c>
      <c r="F102" s="22"/>
    </row>
    <row r="103" spans="1:6" ht="15.75" x14ac:dyDescent="0.25">
      <c r="A103" s="17" t="s">
        <v>27</v>
      </c>
      <c r="B103" s="23" t="s">
        <v>64</v>
      </c>
      <c r="C103" s="33"/>
      <c r="D103" s="28"/>
      <c r="E103" s="21">
        <f t="shared" si="1"/>
        <v>0</v>
      </c>
      <c r="F103" s="22"/>
    </row>
    <row r="104" spans="1:6" ht="15.75" x14ac:dyDescent="0.25">
      <c r="A104" s="17" t="s">
        <v>28</v>
      </c>
      <c r="B104" s="23" t="s">
        <v>65</v>
      </c>
      <c r="C104" s="33"/>
      <c r="D104" s="28"/>
      <c r="E104" s="21">
        <f t="shared" si="1"/>
        <v>0</v>
      </c>
      <c r="F104" s="22"/>
    </row>
    <row r="105" spans="1:6" ht="31.5" x14ac:dyDescent="0.25">
      <c r="A105" s="18">
        <v>2</v>
      </c>
      <c r="B105" s="19" t="s">
        <v>29</v>
      </c>
      <c r="C105" s="33"/>
      <c r="D105" s="28"/>
      <c r="E105" s="21">
        <f t="shared" si="1"/>
        <v>0</v>
      </c>
      <c r="F105" s="22"/>
    </row>
    <row r="106" spans="1:6" ht="15.75" x14ac:dyDescent="0.25">
      <c r="A106" s="17" t="s">
        <v>30</v>
      </c>
      <c r="B106" s="23" t="s">
        <v>64</v>
      </c>
      <c r="C106" s="33"/>
      <c r="D106" s="28"/>
      <c r="E106" s="21">
        <f t="shared" si="1"/>
        <v>0</v>
      </c>
      <c r="F106" s="22"/>
    </row>
    <row r="107" spans="1:6" ht="15.75" x14ac:dyDescent="0.25">
      <c r="A107" s="17" t="s">
        <v>35</v>
      </c>
      <c r="B107" s="23" t="s">
        <v>65</v>
      </c>
      <c r="C107" s="33"/>
      <c r="D107" s="28"/>
      <c r="E107" s="21">
        <f t="shared" si="1"/>
        <v>0</v>
      </c>
      <c r="F107" s="22"/>
    </row>
    <row r="108" spans="1:6" ht="47.25" x14ac:dyDescent="0.25">
      <c r="A108" s="18">
        <v>3</v>
      </c>
      <c r="B108" s="19" t="s">
        <v>39</v>
      </c>
      <c r="C108" s="33"/>
      <c r="D108" s="28"/>
      <c r="E108" s="21">
        <f t="shared" si="1"/>
        <v>0</v>
      </c>
      <c r="F108" s="22"/>
    </row>
    <row r="109" spans="1:6" ht="15.75" x14ac:dyDescent="0.25">
      <c r="A109" s="17" t="s">
        <v>40</v>
      </c>
      <c r="B109" s="23" t="s">
        <v>64</v>
      </c>
      <c r="C109" s="33"/>
      <c r="D109" s="28"/>
      <c r="E109" s="21">
        <f t="shared" si="1"/>
        <v>0</v>
      </c>
      <c r="F109" s="22"/>
    </row>
    <row r="110" spans="1:6" ht="15.75" x14ac:dyDescent="0.25">
      <c r="A110" s="17" t="s">
        <v>41</v>
      </c>
      <c r="B110" s="23" t="s">
        <v>65</v>
      </c>
      <c r="C110" s="33"/>
      <c r="D110" s="28"/>
      <c r="E110" s="21">
        <f t="shared" si="1"/>
        <v>0</v>
      </c>
      <c r="F110" s="22"/>
    </row>
    <row r="111" spans="1:6" ht="31.5" x14ac:dyDescent="0.25">
      <c r="A111" s="18">
        <v>4</v>
      </c>
      <c r="B111" s="19" t="s">
        <v>42</v>
      </c>
      <c r="C111" s="33"/>
      <c r="D111" s="28"/>
      <c r="E111" s="21">
        <f t="shared" si="1"/>
        <v>0</v>
      </c>
      <c r="F111" s="22"/>
    </row>
    <row r="112" spans="1:6" ht="15.75" x14ac:dyDescent="0.25">
      <c r="A112" s="17" t="s">
        <v>43</v>
      </c>
      <c r="B112" s="23" t="s">
        <v>64</v>
      </c>
      <c r="C112" s="33"/>
      <c r="D112" s="28"/>
      <c r="E112" s="21">
        <f t="shared" si="1"/>
        <v>0</v>
      </c>
      <c r="F112" s="22"/>
    </row>
    <row r="113" spans="1:6" ht="15.75" x14ac:dyDescent="0.25">
      <c r="A113" s="17" t="s">
        <v>44</v>
      </c>
      <c r="B113" s="23" t="s">
        <v>65</v>
      </c>
      <c r="C113" s="33"/>
      <c r="D113" s="28"/>
      <c r="E113" s="21">
        <f t="shared" si="1"/>
        <v>0</v>
      </c>
      <c r="F113" s="22"/>
    </row>
    <row r="114" spans="1:6" ht="15.75" x14ac:dyDescent="0.25">
      <c r="A114" s="18">
        <v>5</v>
      </c>
      <c r="B114" s="19" t="s">
        <v>45</v>
      </c>
      <c r="C114" s="33"/>
      <c r="D114" s="28"/>
      <c r="E114" s="21">
        <f t="shared" si="1"/>
        <v>0</v>
      </c>
      <c r="F114" s="22"/>
    </row>
    <row r="115" spans="1:6" ht="15.75" x14ac:dyDescent="0.25">
      <c r="A115" s="17" t="s">
        <v>46</v>
      </c>
      <c r="B115" s="23" t="s">
        <v>64</v>
      </c>
      <c r="C115" s="33"/>
      <c r="D115" s="28"/>
      <c r="E115" s="21">
        <f t="shared" si="1"/>
        <v>0</v>
      </c>
      <c r="F115" s="22"/>
    </row>
    <row r="116" spans="1:6" ht="15.75" x14ac:dyDescent="0.25">
      <c r="A116" s="17" t="s">
        <v>35</v>
      </c>
      <c r="B116" s="23" t="s">
        <v>65</v>
      </c>
      <c r="C116" s="33"/>
      <c r="D116" s="28"/>
      <c r="E116" s="21">
        <f t="shared" si="1"/>
        <v>0</v>
      </c>
      <c r="F116" s="22"/>
    </row>
    <row r="117" spans="1:6" ht="31.5" x14ac:dyDescent="0.25">
      <c r="A117" s="18">
        <v>6</v>
      </c>
      <c r="B117" s="19" t="s">
        <v>48</v>
      </c>
      <c r="C117" s="33"/>
      <c r="D117" s="28"/>
      <c r="E117" s="21">
        <f t="shared" si="1"/>
        <v>0</v>
      </c>
      <c r="F117" s="22"/>
    </row>
    <row r="118" spans="1:6" ht="15.75" x14ac:dyDescent="0.25">
      <c r="A118" s="17" t="s">
        <v>49</v>
      </c>
      <c r="B118" s="23" t="s">
        <v>64</v>
      </c>
      <c r="C118" s="33"/>
      <c r="D118" s="28"/>
      <c r="E118" s="21">
        <f t="shared" si="1"/>
        <v>0</v>
      </c>
      <c r="F118" s="22"/>
    </row>
    <row r="119" spans="1:6" ht="15.75" x14ac:dyDescent="0.25">
      <c r="A119" s="17" t="s">
        <v>50</v>
      </c>
      <c r="B119" s="23" t="s">
        <v>65</v>
      </c>
      <c r="C119" s="33"/>
      <c r="D119" s="28"/>
      <c r="E119" s="21">
        <f t="shared" si="1"/>
        <v>0</v>
      </c>
      <c r="F119" s="22"/>
    </row>
    <row r="120" spans="1:6" ht="31.5" x14ac:dyDescent="0.25">
      <c r="A120" s="18">
        <v>7</v>
      </c>
      <c r="B120" s="19" t="s">
        <v>51</v>
      </c>
      <c r="C120" s="33"/>
      <c r="D120" s="28"/>
      <c r="E120" s="21">
        <f t="shared" si="1"/>
        <v>0</v>
      </c>
      <c r="F120" s="22"/>
    </row>
    <row r="121" spans="1:6" ht="15.75" x14ac:dyDescent="0.25">
      <c r="A121" s="17" t="s">
        <v>52</v>
      </c>
      <c r="B121" s="23" t="s">
        <v>64</v>
      </c>
      <c r="C121" s="33"/>
      <c r="D121" s="28"/>
      <c r="E121" s="21">
        <f t="shared" si="1"/>
        <v>0</v>
      </c>
      <c r="F121" s="22"/>
    </row>
    <row r="122" spans="1:6" ht="15.75" x14ac:dyDescent="0.25">
      <c r="A122" s="17" t="s">
        <v>53</v>
      </c>
      <c r="B122" s="23" t="s">
        <v>65</v>
      </c>
      <c r="C122" s="33"/>
      <c r="D122" s="28"/>
      <c r="E122" s="21">
        <f t="shared" si="1"/>
        <v>0</v>
      </c>
      <c r="F122" s="22"/>
    </row>
    <row r="123" spans="1:6" ht="31.5" x14ac:dyDescent="0.25">
      <c r="A123" s="18">
        <v>8</v>
      </c>
      <c r="B123" s="19" t="s">
        <v>54</v>
      </c>
      <c r="C123" s="33"/>
      <c r="D123" s="28"/>
      <c r="E123" s="21">
        <f t="shared" si="1"/>
        <v>0</v>
      </c>
      <c r="F123" s="22"/>
    </row>
    <row r="124" spans="1:6" ht="15.75" x14ac:dyDescent="0.25">
      <c r="A124" s="17" t="s">
        <v>55</v>
      </c>
      <c r="B124" s="23" t="s">
        <v>64</v>
      </c>
      <c r="C124" s="33"/>
      <c r="D124" s="28"/>
      <c r="E124" s="21">
        <f t="shared" si="1"/>
        <v>0</v>
      </c>
      <c r="F124" s="22"/>
    </row>
    <row r="125" spans="1:6" ht="15.75" x14ac:dyDescent="0.25">
      <c r="A125" s="17" t="s">
        <v>56</v>
      </c>
      <c r="B125" s="23" t="s">
        <v>65</v>
      </c>
      <c r="C125" s="33"/>
      <c r="D125" s="28"/>
      <c r="E125" s="21">
        <f t="shared" si="1"/>
        <v>0</v>
      </c>
      <c r="F125" s="22"/>
    </row>
    <row r="126" spans="1:6" ht="47.25" x14ac:dyDescent="0.25">
      <c r="A126" s="18">
        <v>9</v>
      </c>
      <c r="B126" s="19" t="s">
        <v>57</v>
      </c>
      <c r="C126" s="33"/>
      <c r="D126" s="28"/>
      <c r="E126" s="21">
        <f t="shared" si="1"/>
        <v>0</v>
      </c>
      <c r="F126" s="22"/>
    </row>
    <row r="127" spans="1:6" ht="15.75" x14ac:dyDescent="0.25">
      <c r="A127" s="17" t="s">
        <v>58</v>
      </c>
      <c r="B127" s="23" t="s">
        <v>64</v>
      </c>
      <c r="C127" s="33"/>
      <c r="D127" s="28"/>
      <c r="E127" s="21">
        <f t="shared" si="1"/>
        <v>0</v>
      </c>
      <c r="F127" s="22"/>
    </row>
    <row r="128" spans="1:6" ht="15.75" x14ac:dyDescent="0.25">
      <c r="A128" s="17" t="s">
        <v>59</v>
      </c>
      <c r="B128" s="23" t="s">
        <v>65</v>
      </c>
      <c r="C128" s="33"/>
      <c r="D128" s="28"/>
      <c r="E128" s="21">
        <f t="shared" si="1"/>
        <v>0</v>
      </c>
      <c r="F128" s="22"/>
    </row>
    <row r="129" spans="1:6" ht="31.5" x14ac:dyDescent="0.25">
      <c r="A129" s="18">
        <v>10</v>
      </c>
      <c r="B129" s="19" t="s">
        <v>60</v>
      </c>
      <c r="C129" s="33"/>
      <c r="D129" s="28"/>
      <c r="E129" s="21">
        <f t="shared" si="1"/>
        <v>0</v>
      </c>
      <c r="F129" s="22"/>
    </row>
    <row r="130" spans="1:6" ht="15.75" x14ac:dyDescent="0.25">
      <c r="A130" s="17" t="s">
        <v>61</v>
      </c>
      <c r="B130" s="23" t="s">
        <v>64</v>
      </c>
      <c r="C130" s="33"/>
      <c r="D130" s="28"/>
      <c r="E130" s="21">
        <f t="shared" si="1"/>
        <v>0</v>
      </c>
      <c r="F130" s="22"/>
    </row>
    <row r="131" spans="1:6" ht="15.75" x14ac:dyDescent="0.25">
      <c r="A131" s="17" t="s">
        <v>62</v>
      </c>
      <c r="B131" s="23" t="s">
        <v>65</v>
      </c>
      <c r="C131" s="33"/>
      <c r="D131" s="28"/>
      <c r="E131" s="21">
        <f t="shared" si="1"/>
        <v>0</v>
      </c>
      <c r="F131" s="22"/>
    </row>
  </sheetData>
  <mergeCells count="15">
    <mergeCell ref="A1:F1"/>
    <mergeCell ref="A3:B3"/>
    <mergeCell ref="A4:F4"/>
    <mergeCell ref="A5:F5"/>
    <mergeCell ref="A6:F6"/>
    <mergeCell ref="A2:C2"/>
    <mergeCell ref="A7:F7"/>
    <mergeCell ref="C8:D8"/>
    <mergeCell ref="E8:F8"/>
    <mergeCell ref="B9:B10"/>
    <mergeCell ref="E9:E10"/>
    <mergeCell ref="F9:F10"/>
    <mergeCell ref="C9:C10"/>
    <mergeCell ref="D9:D10"/>
    <mergeCell ref="A9:A10"/>
  </mergeCells>
  <pageMargins left="0.45" right="0.4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</dc:creator>
  <cp:lastModifiedBy>Admin</cp:lastModifiedBy>
  <cp:lastPrinted>2022-05-18T11:53:31Z</cp:lastPrinted>
  <dcterms:created xsi:type="dcterms:W3CDTF">2022-05-18T11:09:24Z</dcterms:created>
  <dcterms:modified xsi:type="dcterms:W3CDTF">2022-10-01T08:31:57Z</dcterms:modified>
</cp:coreProperties>
</file>